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PRESUPUESTAL\"/>
    </mc:Choice>
  </mc:AlternateContent>
  <xr:revisionPtr revIDLastSave="0" documentId="13_ncr:1_{0A28B22B-067E-4F16-B20B-4D4182EF8C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D28" i="1" l="1"/>
  <c r="D40" i="1" s="1"/>
  <c r="C28" i="1"/>
  <c r="C40" i="1" s="1"/>
  <c r="B28" i="1"/>
  <c r="B40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<sst xmlns="http://schemas.openxmlformats.org/spreadsheetml/2006/main" count="44" uniqueCount="37">
  <si>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</si>
  <si>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</si>
  <si>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</si>
  <si>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</si>
  <si>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</si>
  <si>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</si>
  <si>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</si>
  <si>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</si>
  <si>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</si>
  <si>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</si>
  <si>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</si>
  <si>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</si>
  <si>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</si>
  <si>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</si>
  <si>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</si>
  <si>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</si>
  <si>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</si>
  <si>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</si>
  <si>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</si>
  <si>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</si>
  <si>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</si>
  <si>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</si>
  <si>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</si>
  <si>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</si>
  <si>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</si>
  <si>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</si>
  <si>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</si>
  <si>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</si>
  <si>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</si>
  <si>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</si>
  <si>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</si>
  <si>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</si>
  <si>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</si>
  <si>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</si>
  <si>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</si>
  <si>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</si>
  <si>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Fray Nicolás P. Navarrete del Municipio de Santiago Maravatío, Guanajuato.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</si>
</sst>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workbookViewId="0">
      <selection activeCell="A46" sqref="A46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60.6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2113754</v>
      </c>
      <c r="C3" s="3">
        <f t="shared" ref="C3:D3" si="0">SUM(C4:C13)</f>
        <v>1039342</v>
      </c>
      <c r="D3" s="4">
        <f t="shared" si="0"/>
        <v>1039342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40000</v>
      </c>
      <c r="C10" s="5">
        <v>2465</v>
      </c>
      <c r="D10" s="6">
        <v>2465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2073754</v>
      </c>
      <c r="C12" s="5">
        <v>1036877</v>
      </c>
      <c r="D12" s="6">
        <v>1036877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3" t="s">
        <v>11</v>
      </c>
      <c r="B14" s="7">
        <f>SUM(B15:B23)</f>
        <v>2113754</v>
      </c>
      <c r="C14" s="7">
        <f t="shared" ref="C14:D14" si="1">SUM(C15:C23)</f>
        <v>896734.38</v>
      </c>
      <c r="D14" s="8">
        <f t="shared" si="1"/>
        <v>896734.38</v>
      </c>
    </row>
    <row r="15" spans="1:4" x14ac:dyDescent="0.2">
      <c r="A15" s="22" t="s">
        <v>12</v>
      </c>
      <c r="B15" s="5">
        <v>1639676.48</v>
      </c>
      <c r="C15" s="5">
        <v>721483.09</v>
      </c>
      <c r="D15" s="6">
        <v>721483.09</v>
      </c>
    </row>
    <row r="16" spans="1:4" x14ac:dyDescent="0.2">
      <c r="A16" s="22" t="s">
        <v>13</v>
      </c>
      <c r="B16" s="5">
        <v>226722.68</v>
      </c>
      <c r="C16" s="5">
        <v>49807.3</v>
      </c>
      <c r="D16" s="6">
        <v>49807.3</v>
      </c>
    </row>
    <row r="17" spans="1:4" x14ac:dyDescent="0.2">
      <c r="A17" s="22" t="s">
        <v>14</v>
      </c>
      <c r="B17" s="5">
        <v>247354.84</v>
      </c>
      <c r="C17" s="5">
        <v>125443.99</v>
      </c>
      <c r="D17" s="6">
        <v>125443.99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142607.62</v>
      </c>
      <c r="D24" s="10">
        <f>D3-D14</f>
        <v>142607.62</v>
      </c>
    </row>
    <row r="27" spans="1:4" ht="20.399999999999999" x14ac:dyDescent="0.2">
      <c r="A27" s="21"/>
      <c r="B27" s="13" t="s">
        <v>22</v>
      </c>
      <c r="C27" s="13" t="s">
        <v>21</v>
      </c>
      <c r="D27" s="13" t="s">
        <v>23</v>
      </c>
    </row>
    <row r="28" spans="1:4" x14ac:dyDescent="0.2">
      <c r="A28" s="12" t="s">
        <v>25</v>
      </c>
      <c r="B28" s="14">
        <f>SUM(B29:B35)</f>
        <v>0</v>
      </c>
      <c r="C28" s="14">
        <f>SUM(C29:C35)</f>
        <v>142607.62000000002</v>
      </c>
      <c r="D28" s="15">
        <f>SUM(D29:D35)</f>
        <v>142607.62000000002</v>
      </c>
    </row>
    <row r="29" spans="1:4" x14ac:dyDescent="0.2">
      <c r="A29" s="22" t="s">
        <v>26</v>
      </c>
      <c r="B29" s="16">
        <v>0</v>
      </c>
      <c r="C29" s="16">
        <v>133665.20000000001</v>
      </c>
      <c r="D29" s="17">
        <v>133665.20000000001</v>
      </c>
    </row>
    <row r="30" spans="1:4" x14ac:dyDescent="0.2">
      <c r="A30" s="22" t="s">
        <v>27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28</v>
      </c>
      <c r="B31" s="16">
        <v>0</v>
      </c>
      <c r="C31" s="16">
        <v>0</v>
      </c>
      <c r="D31" s="17">
        <v>0</v>
      </c>
    </row>
    <row r="32" spans="1:4" x14ac:dyDescent="0.2">
      <c r="A32" s="22" t="s">
        <v>29</v>
      </c>
      <c r="B32" s="16">
        <v>0</v>
      </c>
      <c r="C32" s="16">
        <v>-1480</v>
      </c>
      <c r="D32" s="17">
        <v>-1480</v>
      </c>
    </row>
    <row r="33" spans="1:4" x14ac:dyDescent="0.2">
      <c r="A33" s="22" t="s">
        <v>30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31</v>
      </c>
      <c r="B34" s="16">
        <v>0</v>
      </c>
      <c r="C34" s="16">
        <v>0</v>
      </c>
      <c r="D34" s="17">
        <v>0</v>
      </c>
    </row>
    <row r="35" spans="1:4" x14ac:dyDescent="0.2">
      <c r="A35" s="22" t="s">
        <v>32</v>
      </c>
      <c r="B35" s="16">
        <v>0</v>
      </c>
      <c r="C35" s="16">
        <v>10422.42</v>
      </c>
      <c r="D35" s="17">
        <v>10422.42</v>
      </c>
    </row>
    <row r="36" spans="1:4" x14ac:dyDescent="0.2">
      <c r="A36" s="2" t="s">
        <v>34</v>
      </c>
      <c r="B36" s="18">
        <f>SUM(B37:B39)</f>
        <v>0</v>
      </c>
      <c r="C36" s="18">
        <f>SUM(C37:C39)</f>
        <v>0</v>
      </c>
      <c r="D36" s="19">
        <f>SUM(D37:D39)</f>
        <v>0</v>
      </c>
    </row>
    <row r="37" spans="1:4" x14ac:dyDescent="0.2">
      <c r="A37" s="22" t="s">
        <v>30</v>
      </c>
      <c r="B37" s="16">
        <v>0</v>
      </c>
      <c r="C37" s="16">
        <v>0</v>
      </c>
      <c r="D37" s="17">
        <v>0</v>
      </c>
    </row>
    <row r="38" spans="1:4" x14ac:dyDescent="0.2">
      <c r="A38" s="24" t="s">
        <v>31</v>
      </c>
      <c r="B38" s="16">
        <v>0</v>
      </c>
      <c r="C38" s="16">
        <v>0</v>
      </c>
      <c r="D38" s="17">
        <v>0</v>
      </c>
    </row>
    <row r="39" spans="1:4" x14ac:dyDescent="0.2">
      <c r="A39" s="24" t="s">
        <v>33</v>
      </c>
      <c r="B39" s="16">
        <v>0</v>
      </c>
      <c r="C39" s="16">
        <v>0</v>
      </c>
      <c r="D39" s="17">
        <v>0</v>
      </c>
    </row>
    <row r="40" spans="1:4" x14ac:dyDescent="0.2">
      <c r="A40" s="11" t="s">
        <v>35</v>
      </c>
      <c r="B40" s="9">
        <f>B28+B36</f>
        <v>0</v>
      </c>
      <c r="C40" s="9">
        <f>C28+C36</f>
        <v>142607.62000000002</v>
      </c>
      <c r="D40" s="10">
        <f>D28+D36</f>
        <v>142607.62000000002</v>
      </c>
    </row>
    <row r="41" spans="1:4" x14ac:dyDescent="0.2">
      <c r="A41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2024-07-03T15:24:44Z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